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65" activeTab="0"/>
  </bookViews>
  <sheets>
    <sheet name="104年" sheetId="1" r:id="rId1"/>
  </sheets>
  <definedNames>
    <definedName name="_xlnm.Print_Titles" localSheetId="0">'104年'!$A:$B,'104年'!$1:$7</definedName>
  </definedNames>
  <calcPr fullCalcOnLoad="1"/>
</workbook>
</file>

<file path=xl/sharedStrings.xml><?xml version="1.0" encoding="utf-8"?>
<sst xmlns="http://schemas.openxmlformats.org/spreadsheetml/2006/main" count="112" uniqueCount="52">
  <si>
    <t>年齡別</t>
  </si>
  <si>
    <t>總計</t>
  </si>
  <si>
    <t>合計</t>
  </si>
  <si>
    <t>識</t>
  </si>
  <si>
    <t>畢業</t>
  </si>
  <si>
    <t>肄業</t>
  </si>
  <si>
    <t>畢業</t>
  </si>
  <si>
    <t>肄業</t>
  </si>
  <si>
    <t>15~19歲</t>
  </si>
  <si>
    <t>20~24歲</t>
  </si>
  <si>
    <t>25~29歲</t>
  </si>
  <si>
    <t>30~34歲</t>
  </si>
  <si>
    <t>35~39歲</t>
  </si>
  <si>
    <t>45~49歲</t>
  </si>
  <si>
    <t>50~54歲</t>
  </si>
  <si>
    <t>55~59歲</t>
  </si>
  <si>
    <t>60~64歲</t>
  </si>
  <si>
    <t>博</t>
  </si>
  <si>
    <t>士</t>
  </si>
  <si>
    <t>碩</t>
  </si>
  <si>
    <t>大</t>
  </si>
  <si>
    <t>學</t>
  </si>
  <si>
    <t>年制</t>
  </si>
  <si>
    <t>五</t>
  </si>
  <si>
    <t>年</t>
  </si>
  <si>
    <t>制</t>
  </si>
  <si>
    <t>後二</t>
  </si>
  <si>
    <t>前三年</t>
  </si>
  <si>
    <t>別</t>
  </si>
  <si>
    <t>性</t>
  </si>
  <si>
    <t>計</t>
  </si>
  <si>
    <t>男</t>
  </si>
  <si>
    <t>女</t>
  </si>
  <si>
    <t>修</t>
  </si>
  <si>
    <t>自</t>
  </si>
  <si>
    <t>字</t>
  </si>
  <si>
    <t>者</t>
  </si>
  <si>
    <t>專</t>
  </si>
  <si>
    <t>科</t>
  </si>
  <si>
    <t>高</t>
  </si>
  <si>
    <t>中</t>
  </si>
  <si>
    <t>職</t>
  </si>
  <si>
    <t>國</t>
  </si>
  <si>
    <t>初</t>
  </si>
  <si>
    <t>小</t>
  </si>
  <si>
    <t>不</t>
  </si>
  <si>
    <t>40~44歲</t>
  </si>
  <si>
    <t>澎湖縣馬公市　十五歲以上現住人口數按性別、年齡及教育程度分</t>
  </si>
  <si>
    <t>65歲
以上</t>
  </si>
  <si>
    <t>二、三</t>
  </si>
  <si>
    <t>製表日期：105年1月20日</t>
  </si>
  <si>
    <t>104年底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</si>
</sst>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b/>
      <sz val="12"/>
      <color indexed="17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  <font>
      <b/>
      <sz val="12"/>
      <color theme="6" tint="-0.4999699890613556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39" fillId="0" borderId="3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3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4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0" sqref="G10"/>
    </sheetView>
  </sheetViews>
  <sheetFormatPr defaultColWidth="9.00390625" defaultRowHeight="16.5"/>
  <cols>
    <col min="1" max="1" width="7.625" style="1" customWidth="1"/>
    <col min="2" max="2" width="4.625" style="1" customWidth="1"/>
    <col min="3" max="3" width="8.625" style="1" customWidth="1"/>
    <col min="4" max="4" width="7.50390625" style="1" customWidth="1"/>
    <col min="5" max="15" width="7.625" style="1" customWidth="1"/>
    <col min="16" max="21" width="6.625" style="1" customWidth="1"/>
    <col min="22" max="26" width="5.625" style="1" customWidth="1"/>
    <col min="27" max="27" width="7.625" style="1" customWidth="1"/>
    <col min="28" max="16384" width="9.00390625" style="1" customWidth="1"/>
  </cols>
  <sheetData>
    <row r="1" ht="18" customHeight="1">
      <c r="F1" s="1" t="s">
        <v>47</v>
      </c>
    </row>
    <row r="2" spans="9:15" ht="18" customHeight="1" thickBot="1">
      <c r="I2" s="1" t="s">
        <v>51</v>
      </c>
      <c r="O2" s="1" t="s">
        <v>50</v>
      </c>
    </row>
    <row r="3" spans="1:27" s="2" customFormat="1" ht="18" customHeight="1">
      <c r="A3" s="9"/>
      <c r="B3" s="12"/>
      <c r="C3" s="12"/>
      <c r="D3" s="15"/>
      <c r="E3" s="16"/>
      <c r="F3" s="16"/>
      <c r="G3" s="16"/>
      <c r="H3" s="16" t="s">
        <v>3</v>
      </c>
      <c r="I3" s="16"/>
      <c r="J3" s="16"/>
      <c r="K3" s="16"/>
      <c r="L3" s="16"/>
      <c r="M3" s="16"/>
      <c r="N3" s="16"/>
      <c r="O3" s="16"/>
      <c r="P3" s="16" t="s">
        <v>35</v>
      </c>
      <c r="Q3" s="16"/>
      <c r="R3" s="16"/>
      <c r="S3" s="16"/>
      <c r="T3" s="16"/>
      <c r="U3" s="16"/>
      <c r="V3" s="16"/>
      <c r="W3" s="16" t="s">
        <v>36</v>
      </c>
      <c r="X3" s="16"/>
      <c r="Y3" s="16"/>
      <c r="Z3" s="14"/>
      <c r="AA3" s="22" t="s">
        <v>45</v>
      </c>
    </row>
    <row r="4" spans="1:27" s="2" customFormat="1" ht="18" customHeight="1">
      <c r="A4" s="10"/>
      <c r="B4" s="13" t="s">
        <v>29</v>
      </c>
      <c r="C4" s="13"/>
      <c r="D4" s="17"/>
      <c r="E4" s="19" t="s">
        <v>17</v>
      </c>
      <c r="F4" s="18" t="s">
        <v>18</v>
      </c>
      <c r="G4" s="19" t="s">
        <v>19</v>
      </c>
      <c r="H4" s="18" t="s">
        <v>18</v>
      </c>
      <c r="I4" s="19" t="s">
        <v>20</v>
      </c>
      <c r="J4" s="18" t="s">
        <v>21</v>
      </c>
      <c r="K4" s="19"/>
      <c r="L4" s="20" t="s">
        <v>37</v>
      </c>
      <c r="M4" s="20"/>
      <c r="N4" s="20" t="s">
        <v>38</v>
      </c>
      <c r="O4" s="18"/>
      <c r="P4" s="19" t="s">
        <v>39</v>
      </c>
      <c r="Q4" s="18" t="s">
        <v>40</v>
      </c>
      <c r="R4" s="19" t="s">
        <v>39</v>
      </c>
      <c r="S4" s="18" t="s">
        <v>41</v>
      </c>
      <c r="T4" s="19" t="s">
        <v>42</v>
      </c>
      <c r="U4" s="18" t="s">
        <v>40</v>
      </c>
      <c r="V4" s="19" t="s">
        <v>43</v>
      </c>
      <c r="W4" s="18" t="s">
        <v>41</v>
      </c>
      <c r="X4" s="19" t="s">
        <v>42</v>
      </c>
      <c r="Y4" s="18" t="s">
        <v>44</v>
      </c>
      <c r="Z4" s="17"/>
      <c r="AA4" s="23" t="s">
        <v>3</v>
      </c>
    </row>
    <row r="5" spans="1:27" s="2" customFormat="1" ht="18" customHeight="1">
      <c r="A5" s="10" t="s">
        <v>0</v>
      </c>
      <c r="B5" s="13"/>
      <c r="C5" s="13" t="s">
        <v>1</v>
      </c>
      <c r="D5" s="13" t="s">
        <v>2</v>
      </c>
      <c r="E5" s="17"/>
      <c r="F5" s="17"/>
      <c r="G5" s="17"/>
      <c r="H5" s="17"/>
      <c r="I5" s="17"/>
      <c r="J5" s="17"/>
      <c r="K5" s="24" t="s">
        <v>49</v>
      </c>
      <c r="L5" s="25" t="s">
        <v>22</v>
      </c>
      <c r="M5" s="19" t="s">
        <v>23</v>
      </c>
      <c r="N5" s="20" t="s">
        <v>24</v>
      </c>
      <c r="O5" s="18" t="s">
        <v>25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3" t="s">
        <v>34</v>
      </c>
      <c r="AA5" s="23" t="s">
        <v>35</v>
      </c>
    </row>
    <row r="6" spans="1:27" s="2" customFormat="1" ht="18" customHeight="1">
      <c r="A6" s="10"/>
      <c r="B6" s="13" t="s">
        <v>28</v>
      </c>
      <c r="C6" s="13"/>
      <c r="D6" s="13"/>
      <c r="E6" s="13" t="s">
        <v>4</v>
      </c>
      <c r="F6" s="13" t="s">
        <v>5</v>
      </c>
      <c r="G6" s="13" t="s">
        <v>4</v>
      </c>
      <c r="H6" s="13" t="s">
        <v>5</v>
      </c>
      <c r="I6" s="13" t="s">
        <v>4</v>
      </c>
      <c r="J6" s="13" t="s">
        <v>5</v>
      </c>
      <c r="K6" s="17"/>
      <c r="L6" s="17"/>
      <c r="M6" s="24" t="s">
        <v>26</v>
      </c>
      <c r="N6" s="25" t="s">
        <v>24</v>
      </c>
      <c r="O6" s="3" t="s">
        <v>27</v>
      </c>
      <c r="P6" s="13" t="s">
        <v>4</v>
      </c>
      <c r="Q6" s="13" t="s">
        <v>5</v>
      </c>
      <c r="R6" s="13" t="s">
        <v>4</v>
      </c>
      <c r="S6" s="13" t="s">
        <v>5</v>
      </c>
      <c r="T6" s="13" t="s">
        <v>4</v>
      </c>
      <c r="U6" s="13" t="s">
        <v>5</v>
      </c>
      <c r="V6" s="13" t="s">
        <v>4</v>
      </c>
      <c r="W6" s="13" t="s">
        <v>5</v>
      </c>
      <c r="X6" s="13" t="s">
        <v>4</v>
      </c>
      <c r="Y6" s="13" t="s">
        <v>5</v>
      </c>
      <c r="Z6" s="13" t="s">
        <v>33</v>
      </c>
      <c r="AA6" s="23" t="s">
        <v>36</v>
      </c>
    </row>
    <row r="7" spans="1:27" s="2" customFormat="1" ht="18" customHeight="1">
      <c r="A7" s="8"/>
      <c r="B7" s="11"/>
      <c r="C7" s="11"/>
      <c r="D7" s="11"/>
      <c r="E7" s="11"/>
      <c r="F7" s="11"/>
      <c r="G7" s="11"/>
      <c r="H7" s="11"/>
      <c r="I7" s="11"/>
      <c r="J7" s="11"/>
      <c r="K7" s="11" t="s">
        <v>6</v>
      </c>
      <c r="L7" s="11" t="s">
        <v>7</v>
      </c>
      <c r="M7" s="3" t="s">
        <v>6</v>
      </c>
      <c r="N7" s="3" t="s">
        <v>7</v>
      </c>
      <c r="O7" s="3" t="s">
        <v>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21"/>
    </row>
    <row r="8" spans="1:27" s="31" customFormat="1" ht="18" customHeight="1">
      <c r="A8" s="27"/>
      <c r="B8" s="28" t="s">
        <v>30</v>
      </c>
      <c r="C8" s="29">
        <f aca="true" t="shared" si="0" ref="C8:C43">D8+AA8</f>
        <v>53626</v>
      </c>
      <c r="D8" s="29">
        <f aca="true" t="shared" si="1" ref="D8:D43">SUM(E8:Z8)</f>
        <v>53025</v>
      </c>
      <c r="E8" s="29">
        <f aca="true" t="shared" si="2" ref="E8:AA8">E9+E10</f>
        <v>188</v>
      </c>
      <c r="F8" s="29">
        <f t="shared" si="2"/>
        <v>92</v>
      </c>
      <c r="G8" s="29">
        <f t="shared" si="2"/>
        <v>2105</v>
      </c>
      <c r="H8" s="29">
        <f t="shared" si="2"/>
        <v>811</v>
      </c>
      <c r="I8" s="29">
        <f t="shared" si="2"/>
        <v>8891</v>
      </c>
      <c r="J8" s="29">
        <f t="shared" si="2"/>
        <v>4782</v>
      </c>
      <c r="K8" s="29">
        <f t="shared" si="2"/>
        <v>3493</v>
      </c>
      <c r="L8" s="29">
        <f t="shared" si="2"/>
        <v>668</v>
      </c>
      <c r="M8" s="29">
        <f t="shared" si="2"/>
        <v>1044</v>
      </c>
      <c r="N8" s="29">
        <f t="shared" si="2"/>
        <v>51</v>
      </c>
      <c r="O8" s="29">
        <f t="shared" si="2"/>
        <v>148</v>
      </c>
      <c r="P8" s="29">
        <f t="shared" si="2"/>
        <v>3385</v>
      </c>
      <c r="Q8" s="29">
        <f t="shared" si="2"/>
        <v>1361</v>
      </c>
      <c r="R8" s="29">
        <f t="shared" si="2"/>
        <v>9357</v>
      </c>
      <c r="S8" s="29">
        <f t="shared" si="2"/>
        <v>2422</v>
      </c>
      <c r="T8" s="29">
        <f t="shared" si="2"/>
        <v>5812</v>
      </c>
      <c r="U8" s="29">
        <f t="shared" si="2"/>
        <v>632</v>
      </c>
      <c r="V8" s="29">
        <f t="shared" si="2"/>
        <v>111</v>
      </c>
      <c r="W8" s="29">
        <f t="shared" si="2"/>
        <v>48</v>
      </c>
      <c r="X8" s="29">
        <f t="shared" si="2"/>
        <v>5645</v>
      </c>
      <c r="Y8" s="29">
        <f t="shared" si="2"/>
        <v>1873</v>
      </c>
      <c r="Z8" s="29">
        <f t="shared" si="2"/>
        <v>106</v>
      </c>
      <c r="AA8" s="30">
        <f t="shared" si="2"/>
        <v>601</v>
      </c>
    </row>
    <row r="9" spans="1:27" ht="18" customHeight="1">
      <c r="A9" s="10" t="s">
        <v>1</v>
      </c>
      <c r="B9" s="3" t="s">
        <v>31</v>
      </c>
      <c r="C9" s="4">
        <f t="shared" si="0"/>
        <v>27232</v>
      </c>
      <c r="D9" s="4">
        <f t="shared" si="1"/>
        <v>27197</v>
      </c>
      <c r="E9" s="4">
        <f aca="true" t="shared" si="3" ref="E9:AA10">E12+E15+E18+E21+E24+E27+E30+E33+E36+E39+E42</f>
        <v>134</v>
      </c>
      <c r="F9" s="4">
        <f t="shared" si="3"/>
        <v>69</v>
      </c>
      <c r="G9" s="4">
        <f t="shared" si="3"/>
        <v>1280</v>
      </c>
      <c r="H9" s="4">
        <f t="shared" si="3"/>
        <v>467</v>
      </c>
      <c r="I9" s="4">
        <f t="shared" si="3"/>
        <v>4491</v>
      </c>
      <c r="J9" s="4">
        <f t="shared" si="3"/>
        <v>2434</v>
      </c>
      <c r="K9" s="4">
        <f t="shared" si="3"/>
        <v>2155</v>
      </c>
      <c r="L9" s="4">
        <f t="shared" si="3"/>
        <v>467</v>
      </c>
      <c r="M9" s="4">
        <f t="shared" si="3"/>
        <v>603</v>
      </c>
      <c r="N9" s="4">
        <f t="shared" si="3"/>
        <v>32</v>
      </c>
      <c r="O9" s="4">
        <f t="shared" si="3"/>
        <v>26</v>
      </c>
      <c r="P9" s="4">
        <f t="shared" si="3"/>
        <v>1473</v>
      </c>
      <c r="Q9" s="4">
        <f t="shared" si="3"/>
        <v>707</v>
      </c>
      <c r="R9" s="4">
        <f t="shared" si="3"/>
        <v>5215</v>
      </c>
      <c r="S9" s="4">
        <f t="shared" si="3"/>
        <v>1499</v>
      </c>
      <c r="T9" s="4">
        <f t="shared" si="3"/>
        <v>2860</v>
      </c>
      <c r="U9" s="4">
        <f t="shared" si="3"/>
        <v>352</v>
      </c>
      <c r="V9" s="4">
        <f t="shared" si="3"/>
        <v>99</v>
      </c>
      <c r="W9" s="4">
        <f t="shared" si="3"/>
        <v>45</v>
      </c>
      <c r="X9" s="4">
        <f t="shared" si="3"/>
        <v>2373</v>
      </c>
      <c r="Y9" s="4">
        <f t="shared" si="3"/>
        <v>387</v>
      </c>
      <c r="Z9" s="4">
        <f t="shared" si="3"/>
        <v>29</v>
      </c>
      <c r="AA9" s="5">
        <f t="shared" si="3"/>
        <v>35</v>
      </c>
    </row>
    <row r="10" spans="1:27" ht="18" customHeight="1">
      <c r="A10" s="8"/>
      <c r="B10" s="3" t="s">
        <v>32</v>
      </c>
      <c r="C10" s="4">
        <f t="shared" si="0"/>
        <v>26394</v>
      </c>
      <c r="D10" s="4">
        <f t="shared" si="1"/>
        <v>25828</v>
      </c>
      <c r="E10" s="4">
        <f t="shared" si="3"/>
        <v>54</v>
      </c>
      <c r="F10" s="4">
        <f t="shared" si="3"/>
        <v>23</v>
      </c>
      <c r="G10" s="4">
        <f t="shared" si="3"/>
        <v>825</v>
      </c>
      <c r="H10" s="4">
        <f t="shared" si="3"/>
        <v>344</v>
      </c>
      <c r="I10" s="4">
        <f t="shared" si="3"/>
        <v>4400</v>
      </c>
      <c r="J10" s="4">
        <f t="shared" si="3"/>
        <v>2348</v>
      </c>
      <c r="K10" s="4">
        <f t="shared" si="3"/>
        <v>1338</v>
      </c>
      <c r="L10" s="4">
        <f t="shared" si="3"/>
        <v>201</v>
      </c>
      <c r="M10" s="4">
        <f t="shared" si="3"/>
        <v>441</v>
      </c>
      <c r="N10" s="4">
        <f t="shared" si="3"/>
        <v>19</v>
      </c>
      <c r="O10" s="4">
        <f t="shared" si="3"/>
        <v>122</v>
      </c>
      <c r="P10" s="4">
        <f t="shared" si="3"/>
        <v>1912</v>
      </c>
      <c r="Q10" s="4">
        <f t="shared" si="3"/>
        <v>654</v>
      </c>
      <c r="R10" s="4">
        <f t="shared" si="3"/>
        <v>4142</v>
      </c>
      <c r="S10" s="4">
        <f t="shared" si="3"/>
        <v>923</v>
      </c>
      <c r="T10" s="4">
        <f t="shared" si="3"/>
        <v>2952</v>
      </c>
      <c r="U10" s="4">
        <f t="shared" si="3"/>
        <v>280</v>
      </c>
      <c r="V10" s="4">
        <f t="shared" si="3"/>
        <v>12</v>
      </c>
      <c r="W10" s="4">
        <f t="shared" si="3"/>
        <v>3</v>
      </c>
      <c r="X10" s="4">
        <f t="shared" si="3"/>
        <v>3272</v>
      </c>
      <c r="Y10" s="4">
        <f t="shared" si="3"/>
        <v>1486</v>
      </c>
      <c r="Z10" s="4">
        <f t="shared" si="3"/>
        <v>77</v>
      </c>
      <c r="AA10" s="5">
        <f t="shared" si="3"/>
        <v>566</v>
      </c>
    </row>
    <row r="11" spans="1:27" s="36" customFormat="1" ht="18" customHeight="1">
      <c r="A11" s="32"/>
      <c r="B11" s="33" t="s">
        <v>30</v>
      </c>
      <c r="C11" s="34">
        <f t="shared" si="0"/>
        <v>4326</v>
      </c>
      <c r="D11" s="34">
        <f t="shared" si="1"/>
        <v>4325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1432</v>
      </c>
      <c r="K11" s="34">
        <v>0</v>
      </c>
      <c r="L11" s="34">
        <v>37</v>
      </c>
      <c r="M11" s="34">
        <v>0</v>
      </c>
      <c r="N11" s="34">
        <v>1</v>
      </c>
      <c r="O11" s="34">
        <v>119</v>
      </c>
      <c r="P11" s="34">
        <v>47</v>
      </c>
      <c r="Q11" s="34">
        <v>910</v>
      </c>
      <c r="R11" s="34">
        <v>209</v>
      </c>
      <c r="S11" s="34">
        <v>1244</v>
      </c>
      <c r="T11" s="34">
        <v>33</v>
      </c>
      <c r="U11" s="34">
        <v>175</v>
      </c>
      <c r="V11" s="34">
        <v>0</v>
      </c>
      <c r="W11" s="34">
        <v>0</v>
      </c>
      <c r="X11" s="34">
        <v>2</v>
      </c>
      <c r="Y11" s="34">
        <v>116</v>
      </c>
      <c r="Z11" s="34">
        <v>0</v>
      </c>
      <c r="AA11" s="35">
        <v>1</v>
      </c>
    </row>
    <row r="12" spans="1:27" ht="18" customHeight="1">
      <c r="A12" s="10" t="s">
        <v>8</v>
      </c>
      <c r="B12" s="3" t="s">
        <v>31</v>
      </c>
      <c r="C12" s="4">
        <f t="shared" si="0"/>
        <v>2307</v>
      </c>
      <c r="D12" s="4">
        <f t="shared" si="1"/>
        <v>2306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717</v>
      </c>
      <c r="K12" s="4">
        <v>0</v>
      </c>
      <c r="L12" s="4">
        <v>28</v>
      </c>
      <c r="M12" s="4">
        <v>0</v>
      </c>
      <c r="N12" s="4">
        <v>0</v>
      </c>
      <c r="O12" s="4">
        <v>15</v>
      </c>
      <c r="P12" s="4">
        <v>30</v>
      </c>
      <c r="Q12" s="4">
        <v>462</v>
      </c>
      <c r="R12" s="4">
        <v>134</v>
      </c>
      <c r="S12" s="4">
        <v>723</v>
      </c>
      <c r="T12" s="4">
        <v>22</v>
      </c>
      <c r="U12" s="4">
        <v>106</v>
      </c>
      <c r="V12" s="4">
        <v>0</v>
      </c>
      <c r="W12" s="4">
        <v>0</v>
      </c>
      <c r="X12" s="4">
        <v>1</v>
      </c>
      <c r="Y12" s="4">
        <v>68</v>
      </c>
      <c r="Z12" s="4">
        <v>0</v>
      </c>
      <c r="AA12" s="5">
        <v>1</v>
      </c>
    </row>
    <row r="13" spans="1:27" ht="18" customHeight="1">
      <c r="A13" s="8"/>
      <c r="B13" s="3" t="s">
        <v>32</v>
      </c>
      <c r="C13" s="4">
        <f t="shared" si="0"/>
        <v>2019</v>
      </c>
      <c r="D13" s="4">
        <f t="shared" si="1"/>
        <v>2019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715</v>
      </c>
      <c r="K13" s="4">
        <v>0</v>
      </c>
      <c r="L13" s="4">
        <v>9</v>
      </c>
      <c r="M13" s="4">
        <v>0</v>
      </c>
      <c r="N13" s="4">
        <v>1</v>
      </c>
      <c r="O13" s="4">
        <v>104</v>
      </c>
      <c r="P13" s="4">
        <v>17</v>
      </c>
      <c r="Q13" s="4">
        <v>448</v>
      </c>
      <c r="R13" s="4">
        <v>75</v>
      </c>
      <c r="S13" s="4">
        <v>521</v>
      </c>
      <c r="T13" s="4">
        <v>11</v>
      </c>
      <c r="U13" s="4">
        <v>69</v>
      </c>
      <c r="V13" s="4">
        <v>0</v>
      </c>
      <c r="W13" s="4">
        <v>0</v>
      </c>
      <c r="X13" s="4">
        <v>1</v>
      </c>
      <c r="Y13" s="4">
        <v>48</v>
      </c>
      <c r="Z13" s="4">
        <v>0</v>
      </c>
      <c r="AA13" s="5">
        <v>0</v>
      </c>
    </row>
    <row r="14" spans="1:27" s="36" customFormat="1" ht="18" customHeight="1">
      <c r="A14" s="32"/>
      <c r="B14" s="33" t="s">
        <v>30</v>
      </c>
      <c r="C14" s="34">
        <f t="shared" si="0"/>
        <v>5550</v>
      </c>
      <c r="D14" s="34">
        <f t="shared" si="1"/>
        <v>5550</v>
      </c>
      <c r="E14" s="34">
        <v>0</v>
      </c>
      <c r="F14" s="34">
        <v>0</v>
      </c>
      <c r="G14" s="34">
        <v>35</v>
      </c>
      <c r="H14" s="34">
        <v>194</v>
      </c>
      <c r="I14" s="34">
        <v>1347</v>
      </c>
      <c r="J14" s="34">
        <v>2556</v>
      </c>
      <c r="K14" s="34">
        <v>177</v>
      </c>
      <c r="L14" s="34">
        <v>46</v>
      </c>
      <c r="M14" s="34">
        <v>59</v>
      </c>
      <c r="N14" s="34">
        <v>3</v>
      </c>
      <c r="O14" s="34">
        <v>17</v>
      </c>
      <c r="P14" s="34">
        <v>112</v>
      </c>
      <c r="Q14" s="34">
        <v>31</v>
      </c>
      <c r="R14" s="34">
        <v>682</v>
      </c>
      <c r="S14" s="34">
        <v>235</v>
      </c>
      <c r="T14" s="34">
        <v>49</v>
      </c>
      <c r="U14" s="34">
        <v>3</v>
      </c>
      <c r="V14" s="34">
        <v>0</v>
      </c>
      <c r="W14" s="34">
        <v>0</v>
      </c>
      <c r="X14" s="34">
        <v>3</v>
      </c>
      <c r="Y14" s="34">
        <v>1</v>
      </c>
      <c r="Z14" s="34">
        <v>0</v>
      </c>
      <c r="AA14" s="35">
        <v>0</v>
      </c>
    </row>
    <row r="15" spans="1:27" ht="18" customHeight="1">
      <c r="A15" s="10" t="s">
        <v>9</v>
      </c>
      <c r="B15" s="3" t="s">
        <v>31</v>
      </c>
      <c r="C15" s="4">
        <f t="shared" si="0"/>
        <v>3020</v>
      </c>
      <c r="D15" s="4">
        <f t="shared" si="1"/>
        <v>3020</v>
      </c>
      <c r="E15" s="4">
        <v>0</v>
      </c>
      <c r="F15" s="4">
        <v>0</v>
      </c>
      <c r="G15" s="4">
        <v>21</v>
      </c>
      <c r="H15" s="4">
        <v>128</v>
      </c>
      <c r="I15" s="4">
        <v>636</v>
      </c>
      <c r="J15" s="4">
        <v>1299</v>
      </c>
      <c r="K15" s="4">
        <v>159</v>
      </c>
      <c r="L15" s="4">
        <v>31</v>
      </c>
      <c r="M15" s="4">
        <v>7</v>
      </c>
      <c r="N15" s="4">
        <v>2</v>
      </c>
      <c r="O15" s="4">
        <v>5</v>
      </c>
      <c r="P15" s="4">
        <v>74</v>
      </c>
      <c r="Q15" s="4">
        <v>19</v>
      </c>
      <c r="R15" s="4">
        <v>440</v>
      </c>
      <c r="S15" s="4">
        <v>167</v>
      </c>
      <c r="T15" s="4">
        <v>30</v>
      </c>
      <c r="U15" s="4">
        <v>1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5">
        <v>0</v>
      </c>
    </row>
    <row r="16" spans="1:27" ht="18" customHeight="1">
      <c r="A16" s="8"/>
      <c r="B16" s="3" t="s">
        <v>32</v>
      </c>
      <c r="C16" s="4">
        <f t="shared" si="0"/>
        <v>2530</v>
      </c>
      <c r="D16" s="4">
        <f t="shared" si="1"/>
        <v>2530</v>
      </c>
      <c r="E16" s="4">
        <v>0</v>
      </c>
      <c r="F16" s="4">
        <v>0</v>
      </c>
      <c r="G16" s="4">
        <v>14</v>
      </c>
      <c r="H16" s="4">
        <v>66</v>
      </c>
      <c r="I16" s="4">
        <v>711</v>
      </c>
      <c r="J16" s="4">
        <v>1257</v>
      </c>
      <c r="K16" s="4">
        <v>18</v>
      </c>
      <c r="L16" s="4">
        <v>15</v>
      </c>
      <c r="M16" s="4">
        <v>52</v>
      </c>
      <c r="N16" s="4">
        <v>1</v>
      </c>
      <c r="O16" s="4">
        <v>12</v>
      </c>
      <c r="P16" s="4">
        <v>38</v>
      </c>
      <c r="Q16" s="4">
        <v>12</v>
      </c>
      <c r="R16" s="4">
        <v>242</v>
      </c>
      <c r="S16" s="4">
        <v>68</v>
      </c>
      <c r="T16" s="4">
        <v>19</v>
      </c>
      <c r="U16" s="4">
        <v>2</v>
      </c>
      <c r="V16" s="4">
        <v>0</v>
      </c>
      <c r="W16" s="4">
        <v>0</v>
      </c>
      <c r="X16" s="4">
        <v>2</v>
      </c>
      <c r="Y16" s="4">
        <v>1</v>
      </c>
      <c r="Z16" s="4">
        <v>0</v>
      </c>
      <c r="AA16" s="5">
        <v>0</v>
      </c>
    </row>
    <row r="17" spans="1:27" s="36" customFormat="1" ht="18" customHeight="1">
      <c r="A17" s="32"/>
      <c r="B17" s="33" t="s">
        <v>30</v>
      </c>
      <c r="C17" s="34">
        <f t="shared" si="0"/>
        <v>4499</v>
      </c>
      <c r="D17" s="34">
        <f t="shared" si="1"/>
        <v>4497</v>
      </c>
      <c r="E17" s="34">
        <v>1</v>
      </c>
      <c r="F17" s="34">
        <v>9</v>
      </c>
      <c r="G17" s="34">
        <v>338</v>
      </c>
      <c r="H17" s="34">
        <v>172</v>
      </c>
      <c r="I17" s="34">
        <v>2207</v>
      </c>
      <c r="J17" s="34">
        <v>288</v>
      </c>
      <c r="K17" s="34">
        <v>158</v>
      </c>
      <c r="L17" s="34">
        <v>75</v>
      </c>
      <c r="M17" s="34">
        <v>40</v>
      </c>
      <c r="N17" s="34">
        <v>1</v>
      </c>
      <c r="O17" s="34">
        <v>8</v>
      </c>
      <c r="P17" s="34">
        <v>150</v>
      </c>
      <c r="Q17" s="34">
        <v>24</v>
      </c>
      <c r="R17" s="34">
        <v>706</v>
      </c>
      <c r="S17" s="34">
        <v>183</v>
      </c>
      <c r="T17" s="34">
        <v>120</v>
      </c>
      <c r="U17" s="34">
        <v>12</v>
      </c>
      <c r="V17" s="34">
        <v>0</v>
      </c>
      <c r="W17" s="34">
        <v>0</v>
      </c>
      <c r="X17" s="34">
        <v>5</v>
      </c>
      <c r="Y17" s="34">
        <v>0</v>
      </c>
      <c r="Z17" s="34">
        <v>0</v>
      </c>
      <c r="AA17" s="35">
        <v>2</v>
      </c>
    </row>
    <row r="18" spans="1:27" ht="18" customHeight="1">
      <c r="A18" s="10" t="s">
        <v>10</v>
      </c>
      <c r="B18" s="3" t="s">
        <v>31</v>
      </c>
      <c r="C18" s="4">
        <f t="shared" si="0"/>
        <v>2416</v>
      </c>
      <c r="D18" s="4">
        <f t="shared" si="1"/>
        <v>2416</v>
      </c>
      <c r="E18" s="4">
        <v>1</v>
      </c>
      <c r="F18" s="4">
        <v>6</v>
      </c>
      <c r="G18" s="4">
        <v>196</v>
      </c>
      <c r="H18" s="4">
        <v>93</v>
      </c>
      <c r="I18" s="4">
        <v>1081</v>
      </c>
      <c r="J18" s="4">
        <v>182</v>
      </c>
      <c r="K18" s="4">
        <v>116</v>
      </c>
      <c r="L18" s="4">
        <v>54</v>
      </c>
      <c r="M18" s="4">
        <v>7</v>
      </c>
      <c r="N18" s="4">
        <v>1</v>
      </c>
      <c r="O18" s="4">
        <v>3</v>
      </c>
      <c r="P18" s="4">
        <v>94</v>
      </c>
      <c r="Q18" s="4">
        <v>9</v>
      </c>
      <c r="R18" s="4">
        <v>389</v>
      </c>
      <c r="S18" s="4">
        <v>111</v>
      </c>
      <c r="T18" s="4">
        <v>68</v>
      </c>
      <c r="U18" s="4">
        <v>5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5">
        <v>0</v>
      </c>
    </row>
    <row r="19" spans="1:27" ht="18" customHeight="1">
      <c r="A19" s="8"/>
      <c r="B19" s="3" t="s">
        <v>32</v>
      </c>
      <c r="C19" s="4">
        <f t="shared" si="0"/>
        <v>2083</v>
      </c>
      <c r="D19" s="4">
        <f t="shared" si="1"/>
        <v>2081</v>
      </c>
      <c r="E19" s="4">
        <v>0</v>
      </c>
      <c r="F19" s="4">
        <v>3</v>
      </c>
      <c r="G19" s="4">
        <v>142</v>
      </c>
      <c r="H19" s="4">
        <v>79</v>
      </c>
      <c r="I19" s="4">
        <v>1126</v>
      </c>
      <c r="J19" s="4">
        <v>106</v>
      </c>
      <c r="K19" s="4">
        <v>42</v>
      </c>
      <c r="L19" s="4">
        <v>21</v>
      </c>
      <c r="M19" s="4">
        <v>33</v>
      </c>
      <c r="N19" s="4">
        <v>0</v>
      </c>
      <c r="O19" s="4">
        <v>5</v>
      </c>
      <c r="P19" s="4">
        <v>56</v>
      </c>
      <c r="Q19" s="4">
        <v>15</v>
      </c>
      <c r="R19" s="4">
        <v>317</v>
      </c>
      <c r="S19" s="4">
        <v>72</v>
      </c>
      <c r="T19" s="4">
        <v>52</v>
      </c>
      <c r="U19" s="4">
        <v>7</v>
      </c>
      <c r="V19" s="4">
        <v>0</v>
      </c>
      <c r="W19" s="4">
        <v>0</v>
      </c>
      <c r="X19" s="4">
        <v>5</v>
      </c>
      <c r="Y19" s="4">
        <v>0</v>
      </c>
      <c r="Z19" s="4">
        <v>0</v>
      </c>
      <c r="AA19" s="5">
        <v>2</v>
      </c>
    </row>
    <row r="20" spans="1:27" s="36" customFormat="1" ht="18" customHeight="1">
      <c r="A20" s="32"/>
      <c r="B20" s="33" t="s">
        <v>30</v>
      </c>
      <c r="C20" s="34">
        <f t="shared" si="0"/>
        <v>4999</v>
      </c>
      <c r="D20" s="34">
        <f t="shared" si="1"/>
        <v>4997</v>
      </c>
      <c r="E20" s="34">
        <v>29</v>
      </c>
      <c r="F20" s="34">
        <v>27</v>
      </c>
      <c r="G20" s="34">
        <v>496</v>
      </c>
      <c r="H20" s="34">
        <v>135</v>
      </c>
      <c r="I20" s="34">
        <v>1774</v>
      </c>
      <c r="J20" s="34">
        <v>174</v>
      </c>
      <c r="K20" s="34">
        <v>434</v>
      </c>
      <c r="L20" s="34">
        <v>123</v>
      </c>
      <c r="M20" s="34">
        <v>37</v>
      </c>
      <c r="N20" s="34">
        <v>4</v>
      </c>
      <c r="O20" s="34">
        <v>2</v>
      </c>
      <c r="P20" s="34">
        <v>157</v>
      </c>
      <c r="Q20" s="34">
        <v>55</v>
      </c>
      <c r="R20" s="34">
        <v>1056</v>
      </c>
      <c r="S20" s="34">
        <v>196</v>
      </c>
      <c r="T20" s="34">
        <v>234</v>
      </c>
      <c r="U20" s="34">
        <v>16</v>
      </c>
      <c r="V20" s="34">
        <v>0</v>
      </c>
      <c r="W20" s="34">
        <v>0</v>
      </c>
      <c r="X20" s="34">
        <v>29</v>
      </c>
      <c r="Y20" s="34">
        <v>17</v>
      </c>
      <c r="Z20" s="34">
        <v>2</v>
      </c>
      <c r="AA20" s="35">
        <v>2</v>
      </c>
    </row>
    <row r="21" spans="1:27" ht="18" customHeight="1">
      <c r="A21" s="10" t="s">
        <v>11</v>
      </c>
      <c r="B21" s="3" t="s">
        <v>31</v>
      </c>
      <c r="C21" s="4">
        <f t="shared" si="0"/>
        <v>2585</v>
      </c>
      <c r="D21" s="4">
        <f t="shared" si="1"/>
        <v>2585</v>
      </c>
      <c r="E21" s="4">
        <v>22</v>
      </c>
      <c r="F21" s="4">
        <v>25</v>
      </c>
      <c r="G21" s="4">
        <v>289</v>
      </c>
      <c r="H21" s="4">
        <v>72</v>
      </c>
      <c r="I21" s="4">
        <v>817</v>
      </c>
      <c r="J21" s="4">
        <v>103</v>
      </c>
      <c r="K21" s="4">
        <v>223</v>
      </c>
      <c r="L21" s="4">
        <v>76</v>
      </c>
      <c r="M21" s="4">
        <v>8</v>
      </c>
      <c r="N21" s="4">
        <v>3</v>
      </c>
      <c r="O21" s="4">
        <v>1</v>
      </c>
      <c r="P21" s="4">
        <v>78</v>
      </c>
      <c r="Q21" s="4">
        <v>26</v>
      </c>
      <c r="R21" s="4">
        <v>596</v>
      </c>
      <c r="S21" s="4">
        <v>120</v>
      </c>
      <c r="T21" s="4">
        <v>121</v>
      </c>
      <c r="U21" s="4">
        <v>4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5">
        <v>0</v>
      </c>
    </row>
    <row r="22" spans="1:27" ht="18" customHeight="1">
      <c r="A22" s="8"/>
      <c r="B22" s="3" t="s">
        <v>32</v>
      </c>
      <c r="C22" s="4">
        <f t="shared" si="0"/>
        <v>2414</v>
      </c>
      <c r="D22" s="4">
        <f t="shared" si="1"/>
        <v>2412</v>
      </c>
      <c r="E22" s="4">
        <v>7</v>
      </c>
      <c r="F22" s="4">
        <v>2</v>
      </c>
      <c r="G22" s="4">
        <v>207</v>
      </c>
      <c r="H22" s="4">
        <v>63</v>
      </c>
      <c r="I22" s="4">
        <v>957</v>
      </c>
      <c r="J22" s="4">
        <v>71</v>
      </c>
      <c r="K22" s="4">
        <v>211</v>
      </c>
      <c r="L22" s="4">
        <v>47</v>
      </c>
      <c r="M22" s="4">
        <v>29</v>
      </c>
      <c r="N22" s="4">
        <v>1</v>
      </c>
      <c r="O22" s="4">
        <v>1</v>
      </c>
      <c r="P22" s="4">
        <v>79</v>
      </c>
      <c r="Q22" s="4">
        <v>29</v>
      </c>
      <c r="R22" s="4">
        <v>460</v>
      </c>
      <c r="S22" s="4">
        <v>76</v>
      </c>
      <c r="T22" s="4">
        <v>113</v>
      </c>
      <c r="U22" s="4">
        <v>12</v>
      </c>
      <c r="V22" s="4">
        <v>0</v>
      </c>
      <c r="W22" s="4">
        <v>0</v>
      </c>
      <c r="X22" s="4">
        <v>29</v>
      </c>
      <c r="Y22" s="4">
        <v>16</v>
      </c>
      <c r="Z22" s="4">
        <v>2</v>
      </c>
      <c r="AA22" s="5">
        <v>2</v>
      </c>
    </row>
    <row r="23" spans="1:27" s="36" customFormat="1" ht="18" customHeight="1">
      <c r="A23" s="32"/>
      <c r="B23" s="33" t="s">
        <v>30</v>
      </c>
      <c r="C23" s="34">
        <f t="shared" si="0"/>
        <v>5073</v>
      </c>
      <c r="D23" s="34">
        <f t="shared" si="1"/>
        <v>5070</v>
      </c>
      <c r="E23" s="34">
        <v>39</v>
      </c>
      <c r="F23" s="34">
        <v>15</v>
      </c>
      <c r="G23" s="34">
        <v>448</v>
      </c>
      <c r="H23" s="34">
        <v>110</v>
      </c>
      <c r="I23" s="34">
        <v>1120</v>
      </c>
      <c r="J23" s="34">
        <v>94</v>
      </c>
      <c r="K23" s="34">
        <v>734</v>
      </c>
      <c r="L23" s="34">
        <v>104</v>
      </c>
      <c r="M23" s="34">
        <v>116</v>
      </c>
      <c r="N23" s="34">
        <v>9</v>
      </c>
      <c r="O23" s="34">
        <v>0</v>
      </c>
      <c r="P23" s="34">
        <v>294</v>
      </c>
      <c r="Q23" s="34">
        <v>59</v>
      </c>
      <c r="R23" s="34">
        <v>1313</v>
      </c>
      <c r="S23" s="34">
        <v>120</v>
      </c>
      <c r="T23" s="34">
        <v>394</v>
      </c>
      <c r="U23" s="34">
        <v>30</v>
      </c>
      <c r="V23" s="34">
        <v>0</v>
      </c>
      <c r="W23" s="34">
        <v>0</v>
      </c>
      <c r="X23" s="34">
        <v>44</v>
      </c>
      <c r="Y23" s="34">
        <v>23</v>
      </c>
      <c r="Z23" s="34">
        <v>4</v>
      </c>
      <c r="AA23" s="35">
        <v>3</v>
      </c>
    </row>
    <row r="24" spans="1:27" ht="18" customHeight="1">
      <c r="A24" s="10" t="s">
        <v>12</v>
      </c>
      <c r="B24" s="3" t="s">
        <v>31</v>
      </c>
      <c r="C24" s="4">
        <f t="shared" si="0"/>
        <v>2504</v>
      </c>
      <c r="D24" s="4">
        <f t="shared" si="1"/>
        <v>2503</v>
      </c>
      <c r="E24" s="4">
        <v>24</v>
      </c>
      <c r="F24" s="4">
        <v>10</v>
      </c>
      <c r="G24" s="4">
        <v>241</v>
      </c>
      <c r="H24" s="4">
        <v>66</v>
      </c>
      <c r="I24" s="4">
        <v>507</v>
      </c>
      <c r="J24" s="4">
        <v>50</v>
      </c>
      <c r="K24" s="4">
        <v>350</v>
      </c>
      <c r="L24" s="4">
        <v>60</v>
      </c>
      <c r="M24" s="4">
        <v>63</v>
      </c>
      <c r="N24" s="4">
        <v>2</v>
      </c>
      <c r="O24" s="4">
        <v>0</v>
      </c>
      <c r="P24" s="4">
        <v>124</v>
      </c>
      <c r="Q24" s="4">
        <v>29</v>
      </c>
      <c r="R24" s="4">
        <v>699</v>
      </c>
      <c r="S24" s="4">
        <v>77</v>
      </c>
      <c r="T24" s="4">
        <v>192</v>
      </c>
      <c r="U24" s="4">
        <v>9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5">
        <v>1</v>
      </c>
    </row>
    <row r="25" spans="1:27" ht="18" customHeight="1">
      <c r="A25" s="8"/>
      <c r="B25" s="3" t="s">
        <v>32</v>
      </c>
      <c r="C25" s="4">
        <f t="shared" si="0"/>
        <v>2569</v>
      </c>
      <c r="D25" s="4">
        <f t="shared" si="1"/>
        <v>2567</v>
      </c>
      <c r="E25" s="4">
        <v>15</v>
      </c>
      <c r="F25" s="4">
        <v>5</v>
      </c>
      <c r="G25" s="4">
        <v>207</v>
      </c>
      <c r="H25" s="4">
        <v>44</v>
      </c>
      <c r="I25" s="4">
        <v>613</v>
      </c>
      <c r="J25" s="4">
        <v>44</v>
      </c>
      <c r="K25" s="4">
        <v>384</v>
      </c>
      <c r="L25" s="4">
        <v>44</v>
      </c>
      <c r="M25" s="4">
        <v>53</v>
      </c>
      <c r="N25" s="4">
        <v>7</v>
      </c>
      <c r="O25" s="4">
        <v>0</v>
      </c>
      <c r="P25" s="4">
        <v>170</v>
      </c>
      <c r="Q25" s="4">
        <v>30</v>
      </c>
      <c r="R25" s="4">
        <v>614</v>
      </c>
      <c r="S25" s="4">
        <v>43</v>
      </c>
      <c r="T25" s="4">
        <v>202</v>
      </c>
      <c r="U25" s="4">
        <v>21</v>
      </c>
      <c r="V25" s="4">
        <v>0</v>
      </c>
      <c r="W25" s="4">
        <v>0</v>
      </c>
      <c r="X25" s="4">
        <v>44</v>
      </c>
      <c r="Y25" s="4">
        <v>23</v>
      </c>
      <c r="Z25" s="4">
        <v>4</v>
      </c>
      <c r="AA25" s="5">
        <v>2</v>
      </c>
    </row>
    <row r="26" spans="1:27" s="36" customFormat="1" ht="18" customHeight="1">
      <c r="A26" s="32"/>
      <c r="B26" s="33" t="s">
        <v>30</v>
      </c>
      <c r="C26" s="34">
        <f t="shared" si="0"/>
        <v>4377</v>
      </c>
      <c r="D26" s="34">
        <f t="shared" si="1"/>
        <v>4373</v>
      </c>
      <c r="E26" s="34">
        <v>25</v>
      </c>
      <c r="F26" s="34">
        <v>20</v>
      </c>
      <c r="G26" s="34">
        <v>264</v>
      </c>
      <c r="H26" s="34">
        <v>81</v>
      </c>
      <c r="I26" s="34">
        <v>686</v>
      </c>
      <c r="J26" s="34">
        <v>63</v>
      </c>
      <c r="K26" s="34">
        <v>574</v>
      </c>
      <c r="L26" s="34">
        <v>98</v>
      </c>
      <c r="M26" s="34">
        <v>141</v>
      </c>
      <c r="N26" s="34">
        <v>11</v>
      </c>
      <c r="O26" s="34">
        <v>1</v>
      </c>
      <c r="P26" s="34">
        <v>411</v>
      </c>
      <c r="Q26" s="34">
        <v>50</v>
      </c>
      <c r="R26" s="34">
        <v>1224</v>
      </c>
      <c r="S26" s="34">
        <v>89</v>
      </c>
      <c r="T26" s="34">
        <v>549</v>
      </c>
      <c r="U26" s="34">
        <v>28</v>
      </c>
      <c r="V26" s="34">
        <v>0</v>
      </c>
      <c r="W26" s="34">
        <v>0</v>
      </c>
      <c r="X26" s="34">
        <v>45</v>
      </c>
      <c r="Y26" s="34">
        <v>8</v>
      </c>
      <c r="Z26" s="34">
        <v>5</v>
      </c>
      <c r="AA26" s="35">
        <v>4</v>
      </c>
    </row>
    <row r="27" spans="1:27" ht="18" customHeight="1">
      <c r="A27" s="10" t="s">
        <v>46</v>
      </c>
      <c r="B27" s="3" t="s">
        <v>31</v>
      </c>
      <c r="C27" s="4">
        <f t="shared" si="0"/>
        <v>2176</v>
      </c>
      <c r="D27" s="4">
        <f t="shared" si="1"/>
        <v>2175</v>
      </c>
      <c r="E27" s="4">
        <v>14</v>
      </c>
      <c r="F27" s="4">
        <v>11</v>
      </c>
      <c r="G27" s="4">
        <v>161</v>
      </c>
      <c r="H27" s="4">
        <v>36</v>
      </c>
      <c r="I27" s="4">
        <v>356</v>
      </c>
      <c r="J27" s="4">
        <v>20</v>
      </c>
      <c r="K27" s="4">
        <v>315</v>
      </c>
      <c r="L27" s="4">
        <v>70</v>
      </c>
      <c r="M27" s="4">
        <v>80</v>
      </c>
      <c r="N27" s="4">
        <v>9</v>
      </c>
      <c r="O27" s="4">
        <v>1</v>
      </c>
      <c r="P27" s="4">
        <v>133</v>
      </c>
      <c r="Q27" s="4">
        <v>21</v>
      </c>
      <c r="R27" s="4">
        <v>584</v>
      </c>
      <c r="S27" s="4">
        <v>47</v>
      </c>
      <c r="T27" s="4">
        <v>293</v>
      </c>
      <c r="U27" s="4">
        <v>15</v>
      </c>
      <c r="V27" s="4">
        <v>0</v>
      </c>
      <c r="W27" s="4">
        <v>0</v>
      </c>
      <c r="X27" s="4">
        <v>8</v>
      </c>
      <c r="Y27" s="4">
        <v>0</v>
      </c>
      <c r="Z27" s="4">
        <v>1</v>
      </c>
      <c r="AA27" s="5">
        <v>1</v>
      </c>
    </row>
    <row r="28" spans="1:27" ht="18" customHeight="1">
      <c r="A28" s="8"/>
      <c r="B28" s="3" t="s">
        <v>32</v>
      </c>
      <c r="C28" s="4">
        <f t="shared" si="0"/>
        <v>2201</v>
      </c>
      <c r="D28" s="4">
        <f t="shared" si="1"/>
        <v>2198</v>
      </c>
      <c r="E28" s="4">
        <v>11</v>
      </c>
      <c r="F28" s="4">
        <v>9</v>
      </c>
      <c r="G28" s="4">
        <v>103</v>
      </c>
      <c r="H28" s="4">
        <v>45</v>
      </c>
      <c r="I28" s="4">
        <v>330</v>
      </c>
      <c r="J28" s="4">
        <v>43</v>
      </c>
      <c r="K28" s="4">
        <v>259</v>
      </c>
      <c r="L28" s="4">
        <v>28</v>
      </c>
      <c r="M28" s="4">
        <v>61</v>
      </c>
      <c r="N28" s="4">
        <v>2</v>
      </c>
      <c r="O28" s="4">
        <v>0</v>
      </c>
      <c r="P28" s="4">
        <v>278</v>
      </c>
      <c r="Q28" s="4">
        <v>29</v>
      </c>
      <c r="R28" s="4">
        <v>640</v>
      </c>
      <c r="S28" s="4">
        <v>42</v>
      </c>
      <c r="T28" s="4">
        <v>256</v>
      </c>
      <c r="U28" s="4">
        <v>13</v>
      </c>
      <c r="V28" s="4">
        <v>0</v>
      </c>
      <c r="W28" s="4">
        <v>0</v>
      </c>
      <c r="X28" s="4">
        <v>37</v>
      </c>
      <c r="Y28" s="4">
        <v>8</v>
      </c>
      <c r="Z28" s="4">
        <v>4</v>
      </c>
      <c r="AA28" s="5">
        <v>3</v>
      </c>
    </row>
    <row r="29" spans="1:27" s="36" customFormat="1" ht="18" customHeight="1">
      <c r="A29" s="32"/>
      <c r="B29" s="33" t="s">
        <v>30</v>
      </c>
      <c r="C29" s="34">
        <f t="shared" si="0"/>
        <v>4452</v>
      </c>
      <c r="D29" s="34">
        <f t="shared" si="1"/>
        <v>4441</v>
      </c>
      <c r="E29" s="34">
        <v>36</v>
      </c>
      <c r="F29" s="34">
        <v>7</v>
      </c>
      <c r="G29" s="34">
        <v>216</v>
      </c>
      <c r="H29" s="34">
        <v>52</v>
      </c>
      <c r="I29" s="34">
        <v>513</v>
      </c>
      <c r="J29" s="34">
        <v>63</v>
      </c>
      <c r="K29" s="34">
        <v>417</v>
      </c>
      <c r="L29" s="34">
        <v>80</v>
      </c>
      <c r="M29" s="34">
        <v>149</v>
      </c>
      <c r="N29" s="34">
        <v>6</v>
      </c>
      <c r="O29" s="34">
        <v>0</v>
      </c>
      <c r="P29" s="34">
        <v>527</v>
      </c>
      <c r="Q29" s="34">
        <v>54</v>
      </c>
      <c r="R29" s="34">
        <v>1252</v>
      </c>
      <c r="S29" s="34">
        <v>104</v>
      </c>
      <c r="T29" s="34">
        <v>824</v>
      </c>
      <c r="U29" s="34">
        <v>35</v>
      </c>
      <c r="V29" s="34">
        <v>0</v>
      </c>
      <c r="W29" s="34">
        <v>0</v>
      </c>
      <c r="X29" s="34">
        <v>95</v>
      </c>
      <c r="Y29" s="34">
        <v>9</v>
      </c>
      <c r="Z29" s="34">
        <v>2</v>
      </c>
      <c r="AA29" s="35">
        <v>11</v>
      </c>
    </row>
    <row r="30" spans="1:27" ht="18" customHeight="1">
      <c r="A30" s="10" t="s">
        <v>13</v>
      </c>
      <c r="B30" s="3" t="s">
        <v>31</v>
      </c>
      <c r="C30" s="4">
        <f t="shared" si="0"/>
        <v>2266</v>
      </c>
      <c r="D30" s="4">
        <f t="shared" si="1"/>
        <v>2265</v>
      </c>
      <c r="E30" s="4">
        <v>23</v>
      </c>
      <c r="F30" s="4">
        <v>6</v>
      </c>
      <c r="G30" s="4">
        <v>138</v>
      </c>
      <c r="H30" s="4">
        <v>29</v>
      </c>
      <c r="I30" s="4">
        <v>273</v>
      </c>
      <c r="J30" s="4">
        <v>19</v>
      </c>
      <c r="K30" s="4">
        <v>293</v>
      </c>
      <c r="L30" s="4">
        <v>64</v>
      </c>
      <c r="M30" s="4">
        <v>89</v>
      </c>
      <c r="N30" s="4">
        <v>5</v>
      </c>
      <c r="O30" s="4">
        <v>0</v>
      </c>
      <c r="P30" s="4">
        <v>186</v>
      </c>
      <c r="Q30" s="4">
        <v>26</v>
      </c>
      <c r="R30" s="4">
        <v>617</v>
      </c>
      <c r="S30" s="4">
        <v>73</v>
      </c>
      <c r="T30" s="4">
        <v>380</v>
      </c>
      <c r="U30" s="4">
        <v>16</v>
      </c>
      <c r="V30" s="4">
        <v>0</v>
      </c>
      <c r="W30" s="4">
        <v>0</v>
      </c>
      <c r="X30" s="4">
        <v>27</v>
      </c>
      <c r="Y30" s="4">
        <v>1</v>
      </c>
      <c r="Z30" s="4">
        <v>0</v>
      </c>
      <c r="AA30" s="5">
        <v>1</v>
      </c>
    </row>
    <row r="31" spans="1:27" ht="18" customHeight="1">
      <c r="A31" s="8"/>
      <c r="B31" s="3" t="s">
        <v>32</v>
      </c>
      <c r="C31" s="4">
        <f t="shared" si="0"/>
        <v>2186</v>
      </c>
      <c r="D31" s="4">
        <f t="shared" si="1"/>
        <v>2176</v>
      </c>
      <c r="E31" s="4">
        <v>13</v>
      </c>
      <c r="F31" s="4">
        <v>1</v>
      </c>
      <c r="G31" s="4">
        <v>78</v>
      </c>
      <c r="H31" s="4">
        <v>23</v>
      </c>
      <c r="I31" s="4">
        <v>240</v>
      </c>
      <c r="J31" s="4">
        <v>44</v>
      </c>
      <c r="K31" s="4">
        <v>124</v>
      </c>
      <c r="L31" s="4">
        <v>16</v>
      </c>
      <c r="M31" s="4">
        <v>60</v>
      </c>
      <c r="N31" s="4">
        <v>1</v>
      </c>
      <c r="O31" s="4">
        <v>0</v>
      </c>
      <c r="P31" s="4">
        <v>341</v>
      </c>
      <c r="Q31" s="4">
        <v>28</v>
      </c>
      <c r="R31" s="4">
        <v>635</v>
      </c>
      <c r="S31" s="4">
        <v>31</v>
      </c>
      <c r="T31" s="4">
        <v>444</v>
      </c>
      <c r="U31" s="4">
        <v>19</v>
      </c>
      <c r="V31" s="4">
        <v>0</v>
      </c>
      <c r="W31" s="4">
        <v>0</v>
      </c>
      <c r="X31" s="4">
        <v>68</v>
      </c>
      <c r="Y31" s="4">
        <v>8</v>
      </c>
      <c r="Z31" s="4">
        <v>2</v>
      </c>
      <c r="AA31" s="5">
        <v>10</v>
      </c>
    </row>
    <row r="32" spans="1:27" s="36" customFormat="1" ht="18" customHeight="1">
      <c r="A32" s="32"/>
      <c r="B32" s="33" t="s">
        <v>30</v>
      </c>
      <c r="C32" s="34">
        <f t="shared" si="0"/>
        <v>4522</v>
      </c>
      <c r="D32" s="34">
        <f t="shared" si="1"/>
        <v>4510</v>
      </c>
      <c r="E32" s="34">
        <v>26</v>
      </c>
      <c r="F32" s="34">
        <v>9</v>
      </c>
      <c r="G32" s="34">
        <v>130</v>
      </c>
      <c r="H32" s="34">
        <v>30</v>
      </c>
      <c r="I32" s="34">
        <v>428</v>
      </c>
      <c r="J32" s="34">
        <v>57</v>
      </c>
      <c r="K32" s="34">
        <v>310</v>
      </c>
      <c r="L32" s="34">
        <v>49</v>
      </c>
      <c r="M32" s="34">
        <v>183</v>
      </c>
      <c r="N32" s="34">
        <v>6</v>
      </c>
      <c r="O32" s="34">
        <v>1</v>
      </c>
      <c r="P32" s="34">
        <v>559</v>
      </c>
      <c r="Q32" s="34">
        <v>53</v>
      </c>
      <c r="R32" s="34">
        <v>1099</v>
      </c>
      <c r="S32" s="34">
        <v>112</v>
      </c>
      <c r="T32" s="34">
        <v>1176</v>
      </c>
      <c r="U32" s="34">
        <v>34</v>
      </c>
      <c r="V32" s="34">
        <v>0</v>
      </c>
      <c r="W32" s="34">
        <v>0</v>
      </c>
      <c r="X32" s="34">
        <v>228</v>
      </c>
      <c r="Y32" s="34">
        <v>19</v>
      </c>
      <c r="Z32" s="34">
        <v>1</v>
      </c>
      <c r="AA32" s="35">
        <v>12</v>
      </c>
    </row>
    <row r="33" spans="1:27" ht="18" customHeight="1">
      <c r="A33" s="10" t="s">
        <v>14</v>
      </c>
      <c r="B33" s="3" t="s">
        <v>31</v>
      </c>
      <c r="C33" s="4">
        <f t="shared" si="0"/>
        <v>2322</v>
      </c>
      <c r="D33" s="4">
        <f t="shared" si="1"/>
        <v>2319</v>
      </c>
      <c r="E33" s="4">
        <v>23</v>
      </c>
      <c r="F33" s="4">
        <v>7</v>
      </c>
      <c r="G33" s="4">
        <v>94</v>
      </c>
      <c r="H33" s="4">
        <v>17</v>
      </c>
      <c r="I33" s="4">
        <v>244</v>
      </c>
      <c r="J33" s="4">
        <v>22</v>
      </c>
      <c r="K33" s="4">
        <v>206</v>
      </c>
      <c r="L33" s="4">
        <v>38</v>
      </c>
      <c r="M33" s="4">
        <v>126</v>
      </c>
      <c r="N33" s="4">
        <v>3</v>
      </c>
      <c r="O33" s="4">
        <v>1</v>
      </c>
      <c r="P33" s="4">
        <v>191</v>
      </c>
      <c r="Q33" s="4">
        <v>33</v>
      </c>
      <c r="R33" s="4">
        <v>577</v>
      </c>
      <c r="S33" s="4">
        <v>83</v>
      </c>
      <c r="T33" s="4">
        <v>562</v>
      </c>
      <c r="U33" s="4">
        <v>18</v>
      </c>
      <c r="V33" s="4">
        <v>0</v>
      </c>
      <c r="W33" s="4">
        <v>0</v>
      </c>
      <c r="X33" s="4">
        <v>67</v>
      </c>
      <c r="Y33" s="4">
        <v>7</v>
      </c>
      <c r="Z33" s="4">
        <v>0</v>
      </c>
      <c r="AA33" s="5">
        <v>3</v>
      </c>
    </row>
    <row r="34" spans="1:27" ht="18" customHeight="1">
      <c r="A34" s="8"/>
      <c r="B34" s="3" t="s">
        <v>32</v>
      </c>
      <c r="C34" s="4">
        <f t="shared" si="0"/>
        <v>2200</v>
      </c>
      <c r="D34" s="4">
        <f t="shared" si="1"/>
        <v>2191</v>
      </c>
      <c r="E34" s="4">
        <v>3</v>
      </c>
      <c r="F34" s="4">
        <v>2</v>
      </c>
      <c r="G34" s="4">
        <v>36</v>
      </c>
      <c r="H34" s="4">
        <v>13</v>
      </c>
      <c r="I34" s="4">
        <v>184</v>
      </c>
      <c r="J34" s="4">
        <v>35</v>
      </c>
      <c r="K34" s="4">
        <v>104</v>
      </c>
      <c r="L34" s="4">
        <v>11</v>
      </c>
      <c r="M34" s="4">
        <v>57</v>
      </c>
      <c r="N34" s="4">
        <v>3</v>
      </c>
      <c r="O34" s="4">
        <v>0</v>
      </c>
      <c r="P34" s="4">
        <v>368</v>
      </c>
      <c r="Q34" s="4">
        <v>20</v>
      </c>
      <c r="R34" s="4">
        <v>522</v>
      </c>
      <c r="S34" s="4">
        <v>29</v>
      </c>
      <c r="T34" s="4">
        <v>614</v>
      </c>
      <c r="U34" s="4">
        <v>16</v>
      </c>
      <c r="V34" s="4">
        <v>0</v>
      </c>
      <c r="W34" s="4">
        <v>0</v>
      </c>
      <c r="X34" s="4">
        <v>161</v>
      </c>
      <c r="Y34" s="4">
        <v>12</v>
      </c>
      <c r="Z34" s="4">
        <v>1</v>
      </c>
      <c r="AA34" s="5">
        <v>9</v>
      </c>
    </row>
    <row r="35" spans="1:27" s="36" customFormat="1" ht="18" customHeight="1">
      <c r="A35" s="32"/>
      <c r="B35" s="33" t="s">
        <v>30</v>
      </c>
      <c r="C35" s="34">
        <f t="shared" si="0"/>
        <v>4304</v>
      </c>
      <c r="D35" s="34">
        <f t="shared" si="1"/>
        <v>4263</v>
      </c>
      <c r="E35" s="34">
        <v>19</v>
      </c>
      <c r="F35" s="34">
        <v>4</v>
      </c>
      <c r="G35" s="34">
        <v>102</v>
      </c>
      <c r="H35" s="34">
        <v>20</v>
      </c>
      <c r="I35" s="34">
        <v>305</v>
      </c>
      <c r="J35" s="34">
        <v>33</v>
      </c>
      <c r="K35" s="34">
        <v>251</v>
      </c>
      <c r="L35" s="34">
        <v>28</v>
      </c>
      <c r="M35" s="34">
        <v>144</v>
      </c>
      <c r="N35" s="34">
        <v>3</v>
      </c>
      <c r="O35" s="34">
        <v>0</v>
      </c>
      <c r="P35" s="34">
        <v>508</v>
      </c>
      <c r="Q35" s="34">
        <v>40</v>
      </c>
      <c r="R35" s="34">
        <v>954</v>
      </c>
      <c r="S35" s="34">
        <v>67</v>
      </c>
      <c r="T35" s="34">
        <v>1186</v>
      </c>
      <c r="U35" s="34">
        <v>52</v>
      </c>
      <c r="V35" s="34">
        <v>0</v>
      </c>
      <c r="W35" s="34">
        <v>0</v>
      </c>
      <c r="X35" s="34">
        <v>489</v>
      </c>
      <c r="Y35" s="34">
        <v>52</v>
      </c>
      <c r="Z35" s="34">
        <v>6</v>
      </c>
      <c r="AA35" s="35">
        <v>41</v>
      </c>
    </row>
    <row r="36" spans="1:27" ht="18" customHeight="1">
      <c r="A36" s="10" t="s">
        <v>15</v>
      </c>
      <c r="B36" s="3" t="s">
        <v>31</v>
      </c>
      <c r="C36" s="4">
        <f t="shared" si="0"/>
        <v>2182</v>
      </c>
      <c r="D36" s="4">
        <f t="shared" si="1"/>
        <v>2180</v>
      </c>
      <c r="E36" s="4">
        <v>16</v>
      </c>
      <c r="F36" s="4">
        <v>3</v>
      </c>
      <c r="G36" s="4">
        <v>76</v>
      </c>
      <c r="H36" s="4">
        <v>12</v>
      </c>
      <c r="I36" s="4">
        <v>203</v>
      </c>
      <c r="J36" s="4">
        <v>10</v>
      </c>
      <c r="K36" s="4">
        <v>172</v>
      </c>
      <c r="L36" s="4">
        <v>24</v>
      </c>
      <c r="M36" s="4">
        <v>103</v>
      </c>
      <c r="N36" s="4">
        <v>3</v>
      </c>
      <c r="O36" s="4">
        <v>0</v>
      </c>
      <c r="P36" s="4">
        <v>223</v>
      </c>
      <c r="Q36" s="4">
        <v>21</v>
      </c>
      <c r="R36" s="4">
        <v>562</v>
      </c>
      <c r="S36" s="4">
        <v>44</v>
      </c>
      <c r="T36" s="4">
        <v>518</v>
      </c>
      <c r="U36" s="4">
        <v>22</v>
      </c>
      <c r="V36" s="4">
        <v>0</v>
      </c>
      <c r="W36" s="4">
        <v>0</v>
      </c>
      <c r="X36" s="4">
        <v>162</v>
      </c>
      <c r="Y36" s="4">
        <v>6</v>
      </c>
      <c r="Z36" s="4">
        <v>0</v>
      </c>
      <c r="AA36" s="5">
        <v>2</v>
      </c>
    </row>
    <row r="37" spans="1:27" ht="18" customHeight="1">
      <c r="A37" s="8"/>
      <c r="B37" s="3" t="s">
        <v>32</v>
      </c>
      <c r="C37" s="4">
        <f t="shared" si="0"/>
        <v>2122</v>
      </c>
      <c r="D37" s="4">
        <f t="shared" si="1"/>
        <v>2083</v>
      </c>
      <c r="E37" s="4">
        <v>3</v>
      </c>
      <c r="F37" s="4">
        <v>1</v>
      </c>
      <c r="G37" s="4">
        <v>26</v>
      </c>
      <c r="H37" s="4">
        <v>8</v>
      </c>
      <c r="I37" s="4">
        <v>102</v>
      </c>
      <c r="J37" s="4">
        <v>23</v>
      </c>
      <c r="K37" s="4">
        <v>79</v>
      </c>
      <c r="L37" s="4">
        <v>4</v>
      </c>
      <c r="M37" s="4">
        <v>41</v>
      </c>
      <c r="N37" s="4">
        <v>0</v>
      </c>
      <c r="O37" s="4">
        <v>0</v>
      </c>
      <c r="P37" s="4">
        <v>285</v>
      </c>
      <c r="Q37" s="4">
        <v>19</v>
      </c>
      <c r="R37" s="4">
        <v>392</v>
      </c>
      <c r="S37" s="4">
        <v>23</v>
      </c>
      <c r="T37" s="4">
        <v>668</v>
      </c>
      <c r="U37" s="4">
        <v>30</v>
      </c>
      <c r="V37" s="4">
        <v>0</v>
      </c>
      <c r="W37" s="4">
        <v>0</v>
      </c>
      <c r="X37" s="4">
        <v>327</v>
      </c>
      <c r="Y37" s="4">
        <v>46</v>
      </c>
      <c r="Z37" s="4">
        <v>6</v>
      </c>
      <c r="AA37" s="5">
        <v>39</v>
      </c>
    </row>
    <row r="38" spans="1:27" s="36" customFormat="1" ht="18" customHeight="1">
      <c r="A38" s="32"/>
      <c r="B38" s="33" t="s">
        <v>30</v>
      </c>
      <c r="C38" s="34">
        <f t="shared" si="0"/>
        <v>3621</v>
      </c>
      <c r="D38" s="34">
        <f t="shared" si="1"/>
        <v>3552</v>
      </c>
      <c r="E38" s="34">
        <v>9</v>
      </c>
      <c r="F38" s="34">
        <v>1</v>
      </c>
      <c r="G38" s="34">
        <v>39</v>
      </c>
      <c r="H38" s="34">
        <v>9</v>
      </c>
      <c r="I38" s="34">
        <v>263</v>
      </c>
      <c r="J38" s="34">
        <v>14</v>
      </c>
      <c r="K38" s="34">
        <v>198</v>
      </c>
      <c r="L38" s="34">
        <v>18</v>
      </c>
      <c r="M38" s="34">
        <v>80</v>
      </c>
      <c r="N38" s="34">
        <v>5</v>
      </c>
      <c r="O38" s="34">
        <v>0</v>
      </c>
      <c r="P38" s="34">
        <v>300</v>
      </c>
      <c r="Q38" s="34">
        <v>37</v>
      </c>
      <c r="R38" s="34">
        <v>478</v>
      </c>
      <c r="S38" s="34">
        <v>35</v>
      </c>
      <c r="T38" s="34">
        <v>473</v>
      </c>
      <c r="U38" s="34">
        <v>89</v>
      </c>
      <c r="V38" s="34">
        <v>18</v>
      </c>
      <c r="W38" s="34">
        <v>7</v>
      </c>
      <c r="X38" s="34">
        <v>1282</v>
      </c>
      <c r="Y38" s="34">
        <v>192</v>
      </c>
      <c r="Z38" s="34">
        <v>5</v>
      </c>
      <c r="AA38" s="35">
        <v>69</v>
      </c>
    </row>
    <row r="39" spans="1:27" ht="18" customHeight="1">
      <c r="A39" s="10" t="s">
        <v>16</v>
      </c>
      <c r="B39" s="3" t="s">
        <v>31</v>
      </c>
      <c r="C39" s="4">
        <f t="shared" si="0"/>
        <v>1782</v>
      </c>
      <c r="D39" s="4">
        <f t="shared" si="1"/>
        <v>1777</v>
      </c>
      <c r="E39" s="4">
        <v>7</v>
      </c>
      <c r="F39" s="4">
        <v>1</v>
      </c>
      <c r="G39" s="4">
        <v>29</v>
      </c>
      <c r="H39" s="4">
        <v>8</v>
      </c>
      <c r="I39" s="4">
        <v>175</v>
      </c>
      <c r="J39" s="4">
        <v>5</v>
      </c>
      <c r="K39" s="4">
        <v>135</v>
      </c>
      <c r="L39" s="4">
        <v>13</v>
      </c>
      <c r="M39" s="4">
        <v>50</v>
      </c>
      <c r="N39" s="4">
        <v>3</v>
      </c>
      <c r="O39" s="4">
        <v>0</v>
      </c>
      <c r="P39" s="4">
        <v>143</v>
      </c>
      <c r="Q39" s="4">
        <v>20</v>
      </c>
      <c r="R39" s="4">
        <v>314</v>
      </c>
      <c r="S39" s="4">
        <v>21</v>
      </c>
      <c r="T39" s="4">
        <v>222</v>
      </c>
      <c r="U39" s="4">
        <v>50</v>
      </c>
      <c r="V39" s="4">
        <v>15</v>
      </c>
      <c r="W39" s="4">
        <v>6</v>
      </c>
      <c r="X39" s="4">
        <v>543</v>
      </c>
      <c r="Y39" s="4">
        <v>17</v>
      </c>
      <c r="Z39" s="4">
        <v>0</v>
      </c>
      <c r="AA39" s="5">
        <v>5</v>
      </c>
    </row>
    <row r="40" spans="1:27" ht="18" customHeight="1">
      <c r="A40" s="8"/>
      <c r="B40" s="3" t="s">
        <v>32</v>
      </c>
      <c r="C40" s="4">
        <f t="shared" si="0"/>
        <v>1839</v>
      </c>
      <c r="D40" s="4">
        <f t="shared" si="1"/>
        <v>1775</v>
      </c>
      <c r="E40" s="4">
        <v>2</v>
      </c>
      <c r="F40" s="4">
        <v>0</v>
      </c>
      <c r="G40" s="4">
        <v>10</v>
      </c>
      <c r="H40" s="4">
        <v>1</v>
      </c>
      <c r="I40" s="4">
        <v>88</v>
      </c>
      <c r="J40" s="4">
        <v>9</v>
      </c>
      <c r="K40" s="4">
        <v>63</v>
      </c>
      <c r="L40" s="4">
        <v>5</v>
      </c>
      <c r="M40" s="4">
        <v>30</v>
      </c>
      <c r="N40" s="4">
        <v>2</v>
      </c>
      <c r="O40" s="4">
        <v>0</v>
      </c>
      <c r="P40" s="4">
        <v>157</v>
      </c>
      <c r="Q40" s="4">
        <v>17</v>
      </c>
      <c r="R40" s="4">
        <v>164</v>
      </c>
      <c r="S40" s="4">
        <v>14</v>
      </c>
      <c r="T40" s="4">
        <v>251</v>
      </c>
      <c r="U40" s="4">
        <v>39</v>
      </c>
      <c r="V40" s="4">
        <v>3</v>
      </c>
      <c r="W40" s="4">
        <v>1</v>
      </c>
      <c r="X40" s="4">
        <v>739</v>
      </c>
      <c r="Y40" s="4">
        <v>175</v>
      </c>
      <c r="Z40" s="4">
        <v>5</v>
      </c>
      <c r="AA40" s="5">
        <v>64</v>
      </c>
    </row>
    <row r="41" spans="1:27" s="36" customFormat="1" ht="18" customHeight="1">
      <c r="A41" s="37" t="s">
        <v>48</v>
      </c>
      <c r="B41" s="33" t="s">
        <v>30</v>
      </c>
      <c r="C41" s="34">
        <f t="shared" si="0"/>
        <v>7903</v>
      </c>
      <c r="D41" s="34">
        <f t="shared" si="1"/>
        <v>7447</v>
      </c>
      <c r="E41" s="34">
        <v>4</v>
      </c>
      <c r="F41" s="34">
        <v>0</v>
      </c>
      <c r="G41" s="34">
        <v>37</v>
      </c>
      <c r="H41" s="34">
        <v>8</v>
      </c>
      <c r="I41" s="34">
        <v>248</v>
      </c>
      <c r="J41" s="34">
        <v>8</v>
      </c>
      <c r="K41" s="34">
        <v>240</v>
      </c>
      <c r="L41" s="34">
        <v>10</v>
      </c>
      <c r="M41" s="34">
        <v>95</v>
      </c>
      <c r="N41" s="34">
        <v>2</v>
      </c>
      <c r="O41" s="34">
        <v>0</v>
      </c>
      <c r="P41" s="34">
        <v>320</v>
      </c>
      <c r="Q41" s="34">
        <v>48</v>
      </c>
      <c r="R41" s="34">
        <v>384</v>
      </c>
      <c r="S41" s="34">
        <v>37</v>
      </c>
      <c r="T41" s="34">
        <v>774</v>
      </c>
      <c r="U41" s="34">
        <v>158</v>
      </c>
      <c r="V41" s="34">
        <v>93</v>
      </c>
      <c r="W41" s="34">
        <v>41</v>
      </c>
      <c r="X41" s="34">
        <v>3423</v>
      </c>
      <c r="Y41" s="34">
        <v>1436</v>
      </c>
      <c r="Z41" s="34">
        <v>81</v>
      </c>
      <c r="AA41" s="35">
        <v>456</v>
      </c>
    </row>
    <row r="42" spans="1:27" ht="18" customHeight="1">
      <c r="A42" s="38"/>
      <c r="B42" s="3" t="s">
        <v>31</v>
      </c>
      <c r="C42" s="4">
        <f t="shared" si="0"/>
        <v>3672</v>
      </c>
      <c r="D42" s="4">
        <f t="shared" si="1"/>
        <v>3651</v>
      </c>
      <c r="E42" s="4">
        <v>4</v>
      </c>
      <c r="F42" s="4">
        <v>0</v>
      </c>
      <c r="G42" s="4">
        <v>35</v>
      </c>
      <c r="H42" s="4">
        <v>6</v>
      </c>
      <c r="I42" s="4">
        <v>199</v>
      </c>
      <c r="J42" s="4">
        <v>7</v>
      </c>
      <c r="K42" s="4">
        <v>186</v>
      </c>
      <c r="L42" s="4">
        <v>9</v>
      </c>
      <c r="M42" s="4">
        <v>70</v>
      </c>
      <c r="N42" s="4">
        <v>1</v>
      </c>
      <c r="O42" s="4">
        <v>0</v>
      </c>
      <c r="P42" s="4">
        <v>197</v>
      </c>
      <c r="Q42" s="4">
        <v>41</v>
      </c>
      <c r="R42" s="4">
        <v>303</v>
      </c>
      <c r="S42" s="4">
        <v>33</v>
      </c>
      <c r="T42" s="4">
        <v>452</v>
      </c>
      <c r="U42" s="4">
        <v>106</v>
      </c>
      <c r="V42" s="4">
        <v>84</v>
      </c>
      <c r="W42" s="4">
        <v>39</v>
      </c>
      <c r="X42" s="4">
        <v>1564</v>
      </c>
      <c r="Y42" s="4">
        <v>287</v>
      </c>
      <c r="Z42" s="4">
        <v>28</v>
      </c>
      <c r="AA42" s="5">
        <v>21</v>
      </c>
    </row>
    <row r="43" spans="1:27" ht="18" customHeight="1" thickBot="1">
      <c r="A43" s="39"/>
      <c r="B43" s="26" t="s">
        <v>32</v>
      </c>
      <c r="C43" s="6">
        <f t="shared" si="0"/>
        <v>4231</v>
      </c>
      <c r="D43" s="6">
        <f t="shared" si="1"/>
        <v>3796</v>
      </c>
      <c r="E43" s="6">
        <v>0</v>
      </c>
      <c r="F43" s="6">
        <v>0</v>
      </c>
      <c r="G43" s="6">
        <v>2</v>
      </c>
      <c r="H43" s="6">
        <v>2</v>
      </c>
      <c r="I43" s="6">
        <v>49</v>
      </c>
      <c r="J43" s="6">
        <v>1</v>
      </c>
      <c r="K43" s="6">
        <v>54</v>
      </c>
      <c r="L43" s="6">
        <v>1</v>
      </c>
      <c r="M43" s="6">
        <v>25</v>
      </c>
      <c r="N43" s="6">
        <v>1</v>
      </c>
      <c r="O43" s="6">
        <v>0</v>
      </c>
      <c r="P43" s="6">
        <v>123</v>
      </c>
      <c r="Q43" s="6">
        <v>7</v>
      </c>
      <c r="R43" s="6">
        <v>81</v>
      </c>
      <c r="S43" s="6">
        <v>4</v>
      </c>
      <c r="T43" s="6">
        <v>322</v>
      </c>
      <c r="U43" s="6">
        <v>52</v>
      </c>
      <c r="V43" s="6">
        <v>9</v>
      </c>
      <c r="W43" s="6">
        <v>2</v>
      </c>
      <c r="X43" s="6">
        <v>1859</v>
      </c>
      <c r="Y43" s="6">
        <v>1149</v>
      </c>
      <c r="Z43" s="6">
        <v>53</v>
      </c>
      <c r="AA43" s="7">
        <v>435</v>
      </c>
    </row>
  </sheetData>
  <sheetProtection/>
  <mergeCells count="1">
    <mergeCell ref="A41:A43"/>
  </mergeCells>
  <printOptions horizontalCentered="1"/>
  <pageMargins left="0.7480314960629921" right="0.7480314960629921" top="0.7874015748031497" bottom="0.7086614173228347" header="0.4330708661417323" footer="0.31496062992125984"/>
  <pageSetup horizontalDpi="600" verticalDpi="600" orientation="landscape" paperSize="8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o</cp:lastModifiedBy>
  <cp:lastPrinted>2013-01-21T06:30:51Z</cp:lastPrinted>
  <dcterms:created xsi:type="dcterms:W3CDTF">2010-03-16T05:45:39Z</dcterms:created>
  <dcterms:modified xsi:type="dcterms:W3CDTF">2016-01-21T02:27:30Z</dcterms:modified>
  <cp:category/>
  <cp:version/>
  <cp:contentType/>
  <cp:contentStatus/>
</cp:coreProperties>
</file>